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2085" windowWidth="12120" windowHeight="8340" activeTab="0"/>
  </bookViews>
  <sheets>
    <sheet name="CHAIN LINK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AFAM JAPAN</author>
    <author> 山浦　英二・寿万子</author>
  </authors>
  <commentList>
    <comment ref="B5" authorId="0">
      <text>
        <r>
          <rPr>
            <b/>
            <sz val="9"/>
            <rFont val="ＭＳ Ｐゴシック"/>
            <family val="3"/>
          </rPr>
          <t xml:space="preserve">insert the pitch from the right chart
</t>
        </r>
      </text>
    </comment>
    <comment ref="B6" authorId="0">
      <text>
        <r>
          <rPr>
            <b/>
            <sz val="9"/>
            <rFont val="ＭＳ Ｐゴシック"/>
            <family val="3"/>
          </rPr>
          <t xml:space="preserve">insert number of tooth for present front drive sprocket
</t>
        </r>
      </text>
    </comment>
    <comment ref="B7" authorId="0">
      <text>
        <r>
          <rPr>
            <b/>
            <sz val="9"/>
            <rFont val="ＭＳ Ｐゴシック"/>
            <family val="3"/>
          </rPr>
          <t xml:space="preserve">insert the number of tooth for present rear driven sprocket
</t>
        </r>
      </text>
    </comment>
    <comment ref="B8" authorId="0">
      <text>
        <r>
          <rPr>
            <b/>
            <sz val="9"/>
            <rFont val="ＭＳ Ｐゴシック"/>
            <family val="3"/>
          </rPr>
          <t xml:space="preserve">insert the original number of chain link, referring to maker's chart
</t>
        </r>
      </text>
    </comment>
    <comment ref="B10" authorId="0">
      <text>
        <r>
          <rPr>
            <b/>
            <sz val="9"/>
            <rFont val="ＭＳ Ｐゴシック"/>
            <family val="3"/>
          </rPr>
          <t xml:space="preserve">insert the pitch for change
</t>
        </r>
      </text>
    </comment>
    <comment ref="B11" authorId="0">
      <text>
        <r>
          <rPr>
            <b/>
            <sz val="9"/>
            <rFont val="ＭＳ Ｐゴシック"/>
            <family val="3"/>
          </rPr>
          <t>insert the number of tooth for front</t>
        </r>
      </text>
    </comment>
    <comment ref="B12" authorId="0">
      <text>
        <r>
          <rPr>
            <b/>
            <sz val="9"/>
            <rFont val="ＭＳ Ｐゴシック"/>
            <family val="3"/>
          </rPr>
          <t xml:space="preserve">insert the number of tooth for rear
</t>
        </r>
      </text>
    </comment>
    <comment ref="B13" authorId="1">
      <text>
        <r>
          <rPr>
            <b/>
            <sz val="9"/>
            <rFont val="ＭＳ Ｐゴシック"/>
            <family val="3"/>
          </rPr>
          <t>*Add 1 to make chain link to even-numbered when given answer is odd-numbered.</t>
        </r>
      </text>
    </comment>
  </commentList>
</comments>
</file>

<file path=xl/sharedStrings.xml><?xml version="1.0" encoding="utf-8"?>
<sst xmlns="http://schemas.openxmlformats.org/spreadsheetml/2006/main" count="30" uniqueCount="21">
  <si>
    <t>415/420/428</t>
  </si>
  <si>
    <t>520/525/530</t>
  </si>
  <si>
    <t>630/632</t>
  </si>
  <si>
    <t>Формула для поиска количества звеньев цепи</t>
  </si>
  <si>
    <t>AFAM предлагает эту формулу для тех кто затрудняется найти лучшее соотношение</t>
  </si>
  <si>
    <t>Изменения цепи при замене звезд на более большие или маленькие</t>
  </si>
  <si>
    <t>шаг цепи</t>
  </si>
  <si>
    <t>При изменении передаточного отношения скорость изменяется следующим образом:</t>
  </si>
  <si>
    <t>Текущая скорость</t>
  </si>
  <si>
    <t>км/ч</t>
  </si>
  <si>
    <t>км/ч       &gt;</t>
  </si>
  <si>
    <t>тип цепи</t>
  </si>
  <si>
    <t>Оригинальный шаг цепи</t>
  </si>
  <si>
    <t>Оригинальная ведущая звезда, кол-во зубъев</t>
  </si>
  <si>
    <t>Оригинальная ведомая звезда, кол-во зубъев</t>
  </si>
  <si>
    <t>Оригинальная цепь, кол-во звеньев</t>
  </si>
  <si>
    <t>Шаг цепи (замена)</t>
  </si>
  <si>
    <t>Ведущая звезда, кол-во зубъев (замена)</t>
  </si>
  <si>
    <t>Ведомая звезда, кол-во зубъев (замена)</t>
  </si>
  <si>
    <t>Требуемая длинна цепи</t>
  </si>
  <si>
    <t>*При получении нечетного числа надо добавить 1 звено - ведь нечетных цепей небывает :)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</si>
</sst>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"/>
    <numFmt numFmtId="188" formatCode="0.0000"/>
    <numFmt numFmtId="189" formatCode="0.000"/>
    <numFmt numFmtId="190" formatCode="0.0"/>
    <numFmt numFmtId="191" formatCode="0.0000000"/>
    <numFmt numFmtId="192" formatCode="0.000000"/>
  </numFmts>
  <fonts count="12">
    <font>
      <sz val="11"/>
      <name val="ＭＳ Ｐゴシック"/>
      <family val="0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ial"/>
      <family val="2"/>
    </font>
    <font>
      <sz val="14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10"/>
      <name val="Arial"/>
      <family val="2"/>
    </font>
    <font>
      <b/>
      <sz val="16"/>
      <color indexed="9"/>
      <name val="Arial"/>
      <family val="2"/>
    </font>
    <font>
      <sz val="8"/>
      <name val="Tahoma"/>
      <family val="2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4" fillId="0" borderId="0" xfId="22" applyFont="1">
      <alignment/>
      <protection/>
    </xf>
    <xf numFmtId="0" fontId="4" fillId="0" borderId="0" xfId="22" applyFont="1" applyBorder="1">
      <alignment/>
      <protection/>
    </xf>
    <xf numFmtId="0" fontId="6" fillId="0" borderId="1" xfId="22" applyFont="1" applyBorder="1">
      <alignment/>
      <protection/>
    </xf>
    <xf numFmtId="0" fontId="4" fillId="0" borderId="2" xfId="22" applyFont="1" applyBorder="1" applyAlignment="1">
      <alignment horizontal="center"/>
      <protection/>
    </xf>
    <xf numFmtId="0" fontId="4" fillId="0" borderId="3" xfId="22" applyFont="1" applyBorder="1">
      <alignment/>
      <protection/>
    </xf>
    <xf numFmtId="0" fontId="7" fillId="0" borderId="2" xfId="22" applyFont="1" applyBorder="1" applyAlignment="1">
      <alignment horizontal="center"/>
      <protection/>
    </xf>
    <xf numFmtId="0" fontId="4" fillId="0" borderId="4" xfId="22" applyFont="1" applyBorder="1">
      <alignment/>
      <protection/>
    </xf>
    <xf numFmtId="0" fontId="4" fillId="0" borderId="5" xfId="22" applyFont="1" applyBorder="1">
      <alignment/>
      <protection/>
    </xf>
    <xf numFmtId="0" fontId="5" fillId="0" borderId="6" xfId="22" applyFont="1" applyBorder="1">
      <alignment/>
      <protection/>
    </xf>
    <xf numFmtId="0" fontId="4" fillId="0" borderId="6" xfId="22" applyFont="1" applyBorder="1">
      <alignment/>
      <protection/>
    </xf>
    <xf numFmtId="0" fontId="6" fillId="0" borderId="0" xfId="22" applyFont="1" applyBorder="1" applyAlignment="1">
      <alignment horizontal="center"/>
      <protection/>
    </xf>
    <xf numFmtId="0" fontId="8" fillId="0" borderId="6" xfId="22" applyFont="1" applyBorder="1">
      <alignment/>
      <protection/>
    </xf>
    <xf numFmtId="190" fontId="4" fillId="0" borderId="0" xfId="22" applyNumberFormat="1" applyFont="1" applyBorder="1">
      <alignment/>
      <protection/>
    </xf>
    <xf numFmtId="0" fontId="0" fillId="0" borderId="7" xfId="22" applyBorder="1">
      <alignment/>
      <protection/>
    </xf>
    <xf numFmtId="0" fontId="0" fillId="0" borderId="8" xfId="22" applyBorder="1">
      <alignment/>
      <protection/>
    </xf>
    <xf numFmtId="0" fontId="0" fillId="0" borderId="9" xfId="22" applyBorder="1">
      <alignment/>
      <protection/>
    </xf>
    <xf numFmtId="190" fontId="4" fillId="0" borderId="4" xfId="0" applyNumberFormat="1" applyFont="1" applyBorder="1" applyAlignment="1">
      <alignment/>
    </xf>
    <xf numFmtId="0" fontId="9" fillId="2" borderId="10" xfId="22" applyFont="1" applyFill="1" applyBorder="1" applyAlignment="1">
      <alignment horizontal="center"/>
      <protection/>
    </xf>
    <xf numFmtId="0" fontId="9" fillId="2" borderId="11" xfId="22" applyFont="1" applyFill="1" applyBorder="1" applyAlignment="1">
      <alignment horizontal="center"/>
      <protection/>
    </xf>
    <xf numFmtId="0" fontId="9" fillId="2" borderId="12" xfId="22" applyFont="1" applyFill="1" applyBorder="1" applyAlignment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  <cellStyle name="標準_ﾁｪ-ﾝのﾘﾝｸ数を求める算出式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4</xdr:row>
      <xdr:rowOff>66675</xdr:rowOff>
    </xdr:from>
    <xdr:to>
      <xdr:col>2</xdr:col>
      <xdr:colOff>619125</xdr:colOff>
      <xdr:row>4</xdr:row>
      <xdr:rowOff>66675</xdr:rowOff>
    </xdr:to>
    <xdr:sp>
      <xdr:nvSpPr>
        <xdr:cNvPr id="1" name="Line 1"/>
        <xdr:cNvSpPr>
          <a:spLocks/>
        </xdr:cNvSpPr>
      </xdr:nvSpPr>
      <xdr:spPr>
        <a:xfrm flipH="1" flipV="1">
          <a:off x="4324350" y="9715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9</xdr:row>
      <xdr:rowOff>66675</xdr:rowOff>
    </xdr:from>
    <xdr:to>
      <xdr:col>2</xdr:col>
      <xdr:colOff>619125</xdr:colOff>
      <xdr:row>9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4324350" y="19335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showGridLines="0" tabSelected="1" workbookViewId="0" topLeftCell="A3">
      <selection activeCell="C25" sqref="C25"/>
    </sheetView>
  </sheetViews>
  <sheetFormatPr defaultColWidth="9.00390625" defaultRowHeight="13.5"/>
  <cols>
    <col min="1" max="1" width="43.875" style="1" customWidth="1"/>
    <col min="2" max="2" width="10.625" style="1" customWidth="1"/>
    <col min="3" max="3" width="8.875" style="1" customWidth="1"/>
    <col min="4" max="4" width="12.75390625" style="1" bestFit="1" customWidth="1"/>
    <col min="5" max="5" width="12.625" style="1" bestFit="1" customWidth="1"/>
    <col min="6" max="6" width="8.75390625" style="1" customWidth="1"/>
    <col min="7" max="7" width="3.25390625" style="1" hidden="1" customWidth="1"/>
    <col min="8" max="8" width="7.75390625" style="1" hidden="1" customWidth="1"/>
    <col min="9" max="9" width="6.25390625" style="1" hidden="1" customWidth="1"/>
    <col min="10" max="16384" width="8.875" style="1" customWidth="1"/>
  </cols>
  <sheetData>
    <row r="1" spans="1:12" ht="20.25">
      <c r="A1" s="19" t="s">
        <v>3</v>
      </c>
      <c r="B1" s="20"/>
      <c r="C1" s="20"/>
      <c r="D1" s="20"/>
      <c r="E1" s="20"/>
      <c r="F1" s="21"/>
      <c r="G1" s="2"/>
      <c r="H1" s="2"/>
      <c r="I1" s="2"/>
      <c r="J1" s="2"/>
      <c r="K1" s="2"/>
      <c r="L1" s="2"/>
    </row>
    <row r="2" spans="1:12" ht="18">
      <c r="A2" s="10" t="s">
        <v>4</v>
      </c>
      <c r="B2" s="3"/>
      <c r="C2" s="3"/>
      <c r="D2" s="3"/>
      <c r="E2" s="3"/>
      <c r="F2" s="9"/>
      <c r="G2" s="2"/>
      <c r="H2" s="2"/>
      <c r="I2" s="2"/>
      <c r="J2" s="2"/>
      <c r="K2" s="2"/>
      <c r="L2" s="2"/>
    </row>
    <row r="3" spans="1:12" ht="18">
      <c r="A3" s="10" t="s">
        <v>5</v>
      </c>
      <c r="B3" s="3"/>
      <c r="C3" s="3"/>
      <c r="D3" s="3"/>
      <c r="E3" s="3"/>
      <c r="F3" s="9"/>
      <c r="G3" s="2"/>
      <c r="H3" s="2"/>
      <c r="I3" s="2"/>
      <c r="J3" s="2"/>
      <c r="K3" s="2"/>
      <c r="L3" s="2"/>
    </row>
    <row r="4" spans="1:12" ht="15" thickBot="1">
      <c r="A4" s="11"/>
      <c r="B4" s="3"/>
      <c r="C4" s="3"/>
      <c r="D4" s="3"/>
      <c r="E4" s="3"/>
      <c r="F4" s="9"/>
      <c r="G4" s="2">
        <v>12</v>
      </c>
      <c r="H4" s="2"/>
      <c r="I4" s="2"/>
      <c r="J4" s="2"/>
      <c r="K4" s="2"/>
      <c r="L4" s="2"/>
    </row>
    <row r="5" spans="1:12" ht="14.25">
      <c r="A5" s="11" t="s">
        <v>12</v>
      </c>
      <c r="B5" s="4"/>
      <c r="C5" s="12"/>
      <c r="D5" s="5" t="s">
        <v>11</v>
      </c>
      <c r="E5" s="5" t="s">
        <v>6</v>
      </c>
      <c r="F5" s="9"/>
      <c r="G5" s="2">
        <v>13</v>
      </c>
      <c r="H5" s="2">
        <v>28</v>
      </c>
      <c r="I5" s="2">
        <v>90</v>
      </c>
      <c r="J5" s="2"/>
      <c r="K5" s="2"/>
      <c r="L5" s="2"/>
    </row>
    <row r="6" spans="1:12" ht="15">
      <c r="A6" s="11" t="s">
        <v>13</v>
      </c>
      <c r="B6" s="6"/>
      <c r="C6" s="3"/>
      <c r="D6" s="5">
        <v>215</v>
      </c>
      <c r="E6" s="7">
        <v>7</v>
      </c>
      <c r="F6" s="9"/>
      <c r="G6" s="2">
        <v>14</v>
      </c>
      <c r="H6" s="2">
        <v>30</v>
      </c>
      <c r="I6" s="2">
        <v>94</v>
      </c>
      <c r="J6" s="2"/>
      <c r="K6" s="2"/>
      <c r="L6" s="2"/>
    </row>
    <row r="7" spans="1:12" ht="15">
      <c r="A7" s="11" t="s">
        <v>14</v>
      </c>
      <c r="B7" s="6"/>
      <c r="C7" s="3"/>
      <c r="D7" s="5">
        <v>219</v>
      </c>
      <c r="E7" s="7">
        <v>7.774</v>
      </c>
      <c r="F7" s="9"/>
      <c r="G7" s="2">
        <v>15</v>
      </c>
      <c r="H7" s="2">
        <v>31</v>
      </c>
      <c r="I7" s="2">
        <v>96</v>
      </c>
      <c r="J7" s="2"/>
      <c r="K7" s="2"/>
      <c r="L7" s="2"/>
    </row>
    <row r="8" spans="1:12" ht="15.75" thickBot="1">
      <c r="A8" s="11" t="s">
        <v>15</v>
      </c>
      <c r="B8" s="8"/>
      <c r="C8" s="3"/>
      <c r="D8" s="5">
        <v>35</v>
      </c>
      <c r="E8" s="7">
        <v>9.525</v>
      </c>
      <c r="F8" s="9"/>
      <c r="G8" s="2">
        <v>16</v>
      </c>
      <c r="H8" s="2">
        <v>32</v>
      </c>
      <c r="I8" s="2">
        <v>98</v>
      </c>
      <c r="J8" s="2"/>
      <c r="K8" s="2"/>
      <c r="L8" s="2"/>
    </row>
    <row r="9" spans="1:12" ht="15.75" thickBot="1">
      <c r="A9" s="11"/>
      <c r="B9" s="3"/>
      <c r="C9" s="3"/>
      <c r="D9" s="5" t="s">
        <v>0</v>
      </c>
      <c r="E9" s="7">
        <v>12.7</v>
      </c>
      <c r="F9" s="9"/>
      <c r="G9" s="2">
        <v>17</v>
      </c>
      <c r="H9" s="2">
        <v>33</v>
      </c>
      <c r="I9" s="2">
        <v>100</v>
      </c>
      <c r="J9" s="2"/>
      <c r="K9" s="2"/>
      <c r="L9" s="2"/>
    </row>
    <row r="10" spans="1:12" ht="15">
      <c r="A10" s="11" t="s">
        <v>16</v>
      </c>
      <c r="B10" s="4"/>
      <c r="C10" s="12"/>
      <c r="D10" s="5" t="s">
        <v>1</v>
      </c>
      <c r="E10" s="7">
        <v>15.875</v>
      </c>
      <c r="F10" s="9"/>
      <c r="G10" s="2">
        <v>18</v>
      </c>
      <c r="H10" s="2">
        <v>34</v>
      </c>
      <c r="I10" s="2">
        <v>102</v>
      </c>
      <c r="J10" s="2"/>
      <c r="K10" s="2"/>
      <c r="L10" s="2"/>
    </row>
    <row r="11" spans="1:12" ht="15">
      <c r="A11" s="11" t="s">
        <v>17</v>
      </c>
      <c r="B11" s="6"/>
      <c r="C11" s="3"/>
      <c r="D11" s="5" t="s">
        <v>2</v>
      </c>
      <c r="E11" s="7">
        <v>19.05</v>
      </c>
      <c r="F11" s="9"/>
      <c r="G11" s="2">
        <v>19</v>
      </c>
      <c r="H11" s="2">
        <v>35</v>
      </c>
      <c r="I11" s="2">
        <v>104</v>
      </c>
      <c r="J11" s="2"/>
      <c r="K11" s="2"/>
      <c r="L11" s="2"/>
    </row>
    <row r="12" spans="1:12" ht="14.25">
      <c r="A12" s="11" t="s">
        <v>18</v>
      </c>
      <c r="B12" s="6"/>
      <c r="C12" s="3"/>
      <c r="D12" s="3"/>
      <c r="E12" s="3"/>
      <c r="F12" s="9"/>
      <c r="G12" s="2">
        <v>20</v>
      </c>
      <c r="H12" s="2">
        <v>36</v>
      </c>
      <c r="I12" s="2">
        <v>106</v>
      </c>
      <c r="J12" s="2"/>
      <c r="K12" s="2"/>
      <c r="L12" s="2"/>
    </row>
    <row r="13" spans="1:12" ht="15" thickBot="1">
      <c r="A13" s="13" t="s">
        <v>19</v>
      </c>
      <c r="B13" s="18">
        <f>IF(B8="","",((B8-((B6+B7)/2))*B5)/B10+((B11+B12)/2))</f>
      </c>
      <c r="C13" s="3"/>
      <c r="D13" s="3"/>
      <c r="E13" s="3"/>
      <c r="F13" s="9"/>
      <c r="G13" s="2">
        <v>21</v>
      </c>
      <c r="H13" s="2">
        <v>37</v>
      </c>
      <c r="I13" s="2">
        <v>108</v>
      </c>
      <c r="J13" s="2"/>
      <c r="K13" s="2"/>
      <c r="L13" s="2"/>
    </row>
    <row r="14" spans="1:12" ht="14.25">
      <c r="A14" s="11" t="s">
        <v>20</v>
      </c>
      <c r="B14" s="3"/>
      <c r="C14" s="3"/>
      <c r="D14" s="3"/>
      <c r="E14" s="3"/>
      <c r="F14" s="9"/>
      <c r="G14" s="2">
        <v>22</v>
      </c>
      <c r="H14" s="2">
        <v>38</v>
      </c>
      <c r="I14" s="2">
        <v>110</v>
      </c>
      <c r="J14" s="2"/>
      <c r="K14" s="2"/>
      <c r="L14" s="2"/>
    </row>
    <row r="15" spans="1:12" ht="14.25">
      <c r="A15" s="11"/>
      <c r="B15" s="3"/>
      <c r="C15" s="3"/>
      <c r="D15" s="3"/>
      <c r="E15" s="3"/>
      <c r="F15" s="9"/>
      <c r="G15" s="2">
        <v>23</v>
      </c>
      <c r="H15" s="2">
        <v>39</v>
      </c>
      <c r="I15" s="2">
        <v>112</v>
      </c>
      <c r="J15" s="2"/>
      <c r="K15" s="2"/>
      <c r="L15" s="2"/>
    </row>
    <row r="16" spans="1:12" ht="14.25">
      <c r="A16" s="13" t="s">
        <v>7</v>
      </c>
      <c r="B16" s="3"/>
      <c r="C16" s="3"/>
      <c r="D16" s="3"/>
      <c r="E16" s="3"/>
      <c r="F16" s="9"/>
      <c r="G16" s="2">
        <v>24</v>
      </c>
      <c r="H16" s="2">
        <v>40</v>
      </c>
      <c r="I16" s="2">
        <v>114</v>
      </c>
      <c r="J16" s="2"/>
      <c r="K16" s="2"/>
      <c r="L16" s="2"/>
    </row>
    <row r="17" spans="1:12" ht="14.25">
      <c r="A17" s="11" t="s">
        <v>8</v>
      </c>
      <c r="B17" s="3">
        <v>50</v>
      </c>
      <c r="C17" s="3" t="s">
        <v>10</v>
      </c>
      <c r="D17" s="14">
        <f>IF(B12="","",+B17/(B12/B11)*(B7/B6))</f>
      </c>
      <c r="E17" s="3" t="s">
        <v>9</v>
      </c>
      <c r="F17" s="9"/>
      <c r="G17" s="2">
        <v>25</v>
      </c>
      <c r="H17" s="2">
        <v>41</v>
      </c>
      <c r="I17" s="2">
        <v>116</v>
      </c>
      <c r="J17" s="2"/>
      <c r="K17" s="2"/>
      <c r="L17" s="2"/>
    </row>
    <row r="18" spans="1:12" ht="14.25">
      <c r="A18" s="11" t="s">
        <v>8</v>
      </c>
      <c r="B18" s="3">
        <v>100</v>
      </c>
      <c r="C18" s="3" t="s">
        <v>10</v>
      </c>
      <c r="D18" s="14">
        <f>IF(B12="","",+B18/(B12/B11)*(B7/B6))</f>
      </c>
      <c r="E18" s="3" t="s">
        <v>9</v>
      </c>
      <c r="F18" s="9"/>
      <c r="G18" s="2">
        <v>26</v>
      </c>
      <c r="H18" s="2">
        <v>42</v>
      </c>
      <c r="I18" s="2">
        <v>118</v>
      </c>
      <c r="J18" s="2"/>
      <c r="K18" s="2"/>
      <c r="L18" s="2"/>
    </row>
    <row r="19" spans="1:12" ht="14.25">
      <c r="A19" s="11" t="s">
        <v>8</v>
      </c>
      <c r="B19" s="3">
        <v>150</v>
      </c>
      <c r="C19" s="3" t="s">
        <v>10</v>
      </c>
      <c r="D19" s="14">
        <f>IF(B12="","",+B19/(B12/B11)*(B7/B6))</f>
      </c>
      <c r="E19" s="3" t="s">
        <v>9</v>
      </c>
      <c r="F19" s="9"/>
      <c r="G19" s="2"/>
      <c r="H19" s="2">
        <v>43</v>
      </c>
      <c r="I19" s="2">
        <v>120</v>
      </c>
      <c r="J19" s="2"/>
      <c r="K19" s="2"/>
      <c r="L19" s="2"/>
    </row>
    <row r="20" spans="1:12" ht="14.25">
      <c r="A20" s="11" t="s">
        <v>8</v>
      </c>
      <c r="B20" s="3">
        <v>200</v>
      </c>
      <c r="C20" s="3" t="s">
        <v>10</v>
      </c>
      <c r="D20" s="14">
        <f>IF(B12="","",+B20/(B12/B11)*(B7/B6))</f>
      </c>
      <c r="E20" s="3" t="s">
        <v>9</v>
      </c>
      <c r="F20" s="9"/>
      <c r="G20" s="2"/>
      <c r="H20" s="2">
        <v>44</v>
      </c>
      <c r="I20" s="2">
        <v>122</v>
      </c>
      <c r="J20" s="2"/>
      <c r="K20" s="2"/>
      <c r="L20" s="2"/>
    </row>
    <row r="21" spans="1:12" ht="15" thickBot="1">
      <c r="A21" s="15"/>
      <c r="B21" s="16"/>
      <c r="C21" s="16"/>
      <c r="D21" s="16"/>
      <c r="E21" s="16"/>
      <c r="F21" s="17"/>
      <c r="G21" s="2"/>
      <c r="H21" s="2">
        <v>45</v>
      </c>
      <c r="I21" s="2">
        <v>124</v>
      </c>
      <c r="J21" s="2"/>
      <c r="K21" s="2"/>
      <c r="L21" s="2"/>
    </row>
    <row r="22" spans="7:12" ht="14.25">
      <c r="G22" s="2"/>
      <c r="H22" s="2">
        <v>46</v>
      </c>
      <c r="I22" s="2">
        <v>126</v>
      </c>
      <c r="J22" s="2"/>
      <c r="K22" s="2"/>
      <c r="L22" s="2"/>
    </row>
    <row r="23" spans="8:9" ht="13.5">
      <c r="H23" s="1">
        <v>47</v>
      </c>
      <c r="I23" s="1">
        <v>128</v>
      </c>
    </row>
    <row r="24" spans="8:9" ht="13.5">
      <c r="H24" s="1">
        <v>48</v>
      </c>
      <c r="I24" s="1">
        <v>130</v>
      </c>
    </row>
    <row r="25" spans="8:9" ht="13.5">
      <c r="H25" s="1">
        <v>49</v>
      </c>
      <c r="I25" s="1">
        <v>132</v>
      </c>
    </row>
    <row r="26" spans="8:9" ht="13.5">
      <c r="H26" s="1">
        <v>50</v>
      </c>
      <c r="I26" s="1">
        <v>134</v>
      </c>
    </row>
    <row r="27" spans="8:9" ht="13.5">
      <c r="H27" s="1">
        <v>51</v>
      </c>
      <c r="I27" s="1">
        <v>136</v>
      </c>
    </row>
    <row r="28" spans="8:9" ht="13.5">
      <c r="H28" s="1">
        <v>52</v>
      </c>
      <c r="I28" s="1">
        <v>138</v>
      </c>
    </row>
    <row r="29" spans="8:9" ht="13.5">
      <c r="H29" s="1">
        <v>53</v>
      </c>
      <c r="I29" s="1">
        <v>140</v>
      </c>
    </row>
    <row r="30" spans="8:9" ht="13.5">
      <c r="H30" s="1">
        <v>54</v>
      </c>
      <c r="I30" s="1">
        <v>142</v>
      </c>
    </row>
    <row r="31" spans="8:9" ht="13.5">
      <c r="H31" s="1">
        <v>55</v>
      </c>
      <c r="I31" s="1">
        <v>144</v>
      </c>
    </row>
    <row r="32" spans="8:9" ht="13.5">
      <c r="H32" s="1">
        <v>56</v>
      </c>
      <c r="I32" s="1">
        <v>146</v>
      </c>
    </row>
    <row r="33" spans="8:9" ht="13.5">
      <c r="H33" s="1">
        <v>57</v>
      </c>
      <c r="I33" s="1">
        <v>148</v>
      </c>
    </row>
    <row r="34" spans="8:9" ht="13.5">
      <c r="H34" s="1">
        <v>58</v>
      </c>
      <c r="I34" s="1">
        <v>150</v>
      </c>
    </row>
    <row r="35" spans="8:9" ht="13.5">
      <c r="H35" s="1">
        <v>59</v>
      </c>
      <c r="I35" s="1">
        <v>152</v>
      </c>
    </row>
    <row r="36" spans="8:9" ht="13.5">
      <c r="H36" s="1">
        <v>60</v>
      </c>
      <c r="I36" s="1">
        <v>154</v>
      </c>
    </row>
    <row r="37" spans="8:9" ht="13.5">
      <c r="H37" s="1">
        <v>61</v>
      </c>
      <c r="I37" s="1">
        <v>156</v>
      </c>
    </row>
    <row r="38" spans="8:9" ht="13.5">
      <c r="H38" s="1">
        <v>62</v>
      </c>
      <c r="I38" s="1">
        <v>158</v>
      </c>
    </row>
    <row r="39" spans="8:9" ht="13.5">
      <c r="H39" s="1">
        <v>63</v>
      </c>
      <c r="I39" s="1">
        <v>160</v>
      </c>
    </row>
    <row r="40" ht="13.5">
      <c r="H40" s="1">
        <v>64</v>
      </c>
    </row>
    <row r="41" ht="13.5">
      <c r="H41" s="1">
        <v>65</v>
      </c>
    </row>
    <row r="42" ht="13.5">
      <c r="H42" s="1">
        <v>66</v>
      </c>
    </row>
    <row r="43" ht="13.5">
      <c r="H43" s="1">
        <v>67</v>
      </c>
    </row>
    <row r="44" ht="13.5">
      <c r="H44" s="1">
        <v>68</v>
      </c>
    </row>
    <row r="45" ht="13.5">
      <c r="H45" s="1">
        <v>69</v>
      </c>
    </row>
    <row r="46" ht="13.5">
      <c r="H46" s="1">
        <v>70</v>
      </c>
    </row>
    <row r="47" ht="13.5">
      <c r="H47" s="1">
        <v>71</v>
      </c>
    </row>
    <row r="48" ht="13.5">
      <c r="H48" s="1">
        <v>72</v>
      </c>
    </row>
    <row r="49" ht="13.5">
      <c r="H49" s="1">
        <v>73</v>
      </c>
    </row>
    <row r="50" ht="13.5">
      <c r="H50" s="1">
        <v>74</v>
      </c>
    </row>
    <row r="51" ht="13.5">
      <c r="H51" s="1">
        <v>75</v>
      </c>
    </row>
    <row r="52" ht="13.5">
      <c r="H52" s="1">
        <v>76</v>
      </c>
    </row>
    <row r="53" ht="13.5">
      <c r="H53" s="1">
        <v>77</v>
      </c>
    </row>
    <row r="54" ht="13.5">
      <c r="H54" s="1">
        <v>78</v>
      </c>
    </row>
    <row r="55" ht="13.5">
      <c r="H55" s="1">
        <v>79</v>
      </c>
    </row>
    <row r="56" ht="13.5">
      <c r="H56" s="1">
        <v>80</v>
      </c>
    </row>
    <row r="57" ht="13.5">
      <c r="H57" s="1">
        <v>81</v>
      </c>
    </row>
    <row r="58" ht="13.5">
      <c r="H58" s="1">
        <v>82</v>
      </c>
    </row>
    <row r="59" ht="13.5">
      <c r="H59" s="1">
        <v>83</v>
      </c>
    </row>
    <row r="60" ht="13.5">
      <c r="H60" s="1">
        <v>84</v>
      </c>
    </row>
    <row r="61" ht="13.5">
      <c r="H61" s="1">
        <v>85</v>
      </c>
    </row>
    <row r="62" ht="13.5">
      <c r="H62" s="1">
        <v>86</v>
      </c>
    </row>
    <row r="63" ht="13.5">
      <c r="H63" s="1">
        <v>87</v>
      </c>
    </row>
    <row r="64" ht="13.5">
      <c r="H64" s="1">
        <v>88</v>
      </c>
    </row>
    <row r="65" ht="13.5">
      <c r="H65" s="1">
        <v>89</v>
      </c>
    </row>
    <row r="66" ht="13.5">
      <c r="H66" s="1">
        <v>90</v>
      </c>
    </row>
    <row r="67" ht="13.5">
      <c r="H67" s="1">
        <v>91</v>
      </c>
    </row>
    <row r="68" ht="13.5">
      <c r="H68" s="1">
        <v>92</v>
      </c>
    </row>
    <row r="69" ht="13.5">
      <c r="H69" s="1">
        <v>93</v>
      </c>
    </row>
    <row r="70" ht="13.5">
      <c r="H70" s="1">
        <v>94</v>
      </c>
    </row>
    <row r="71" ht="13.5">
      <c r="H71" s="1">
        <v>95</v>
      </c>
    </row>
    <row r="72" ht="13.5">
      <c r="H72" s="1">
        <v>96</v>
      </c>
    </row>
    <row r="73" ht="13.5">
      <c r="H73" s="1">
        <v>97</v>
      </c>
    </row>
    <row r="74" ht="13.5">
      <c r="H74" s="1">
        <v>98</v>
      </c>
    </row>
    <row r="75" ht="13.5">
      <c r="H75" s="1">
        <v>99</v>
      </c>
    </row>
    <row r="76" ht="13.5">
      <c r="H76" s="1">
        <v>100</v>
      </c>
    </row>
    <row r="77" ht="13.5">
      <c r="H77" s="1">
        <v>101</v>
      </c>
    </row>
    <row r="78" ht="13.5">
      <c r="H78" s="1">
        <v>102</v>
      </c>
    </row>
  </sheetData>
  <mergeCells count="1">
    <mergeCell ref="A1:F1"/>
  </mergeCells>
  <conditionalFormatting sqref="B5 B10">
    <cfRule type="cellIs" priority="1" dxfId="0" operator="equal" stopIfTrue="1">
      <formula>215</formula>
    </cfRule>
  </conditionalFormatting>
  <dataValidations count="5">
    <dataValidation type="list" allowBlank="1" showInputMessage="1" showErrorMessage="1" sqref="B6">
      <formula1>$G$4:$G$23</formula1>
    </dataValidation>
    <dataValidation type="list" allowBlank="1" showInputMessage="1" showErrorMessage="1" sqref="B7 B12">
      <formula1>$H$6:$H$83</formula1>
    </dataValidation>
    <dataValidation type="list" allowBlank="1" showInputMessage="1" showErrorMessage="1" sqref="B8">
      <formula1>$I$6:$I$44</formula1>
    </dataValidation>
    <dataValidation type="list" allowBlank="1" showInputMessage="1" showErrorMessage="1" sqref="B5 B10">
      <formula1>$E$6:$E$11</formula1>
    </dataValidation>
    <dataValidation type="list" allowBlank="1" showInputMessage="1" showErrorMessage="1" sqref="B11">
      <formula1>$G$4:$G$23</formula1>
    </dataValidation>
  </dataValidations>
  <printOptions/>
  <pageMargins left="0.75" right="0.75" top="1" bottom="1" header="0.512" footer="0.512"/>
  <pageSetup horizontalDpi="180" verticalDpi="18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AFAM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山浦　英二</dc:creator>
  <cp:keywords/>
  <dc:description/>
  <cp:lastModifiedBy>Наташа</cp:lastModifiedBy>
  <dcterms:created xsi:type="dcterms:W3CDTF">2000-01-28T00:58:49Z</dcterms:created>
  <dcterms:modified xsi:type="dcterms:W3CDTF">2017-02-23T07:36:55Z</dcterms:modified>
  <cp:category/>
  <cp:version/>
  <cp:contentType/>
  <cp:contentStatus/>
</cp:coreProperties>
</file>